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9395" windowHeight="7830"/>
  </bookViews>
  <sheets>
    <sheet name="燃料比較表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5" i="1"/>
  <c r="L5"/>
  <c r="P5"/>
  <c r="J6"/>
  <c r="L6"/>
  <c r="P6"/>
  <c r="J7"/>
  <c r="L7"/>
  <c r="P7"/>
  <c r="J8"/>
  <c r="L8"/>
  <c r="P8"/>
  <c r="J9"/>
  <c r="L9"/>
  <c r="P9"/>
  <c r="J10"/>
  <c r="L10"/>
  <c r="P10"/>
  <c r="J4"/>
  <c r="L4"/>
  <c r="P4"/>
</calcChain>
</file>

<file path=xl/sharedStrings.xml><?xml version="1.0" encoding="utf-8"?>
<sst xmlns="http://schemas.openxmlformats.org/spreadsheetml/2006/main" count="99" uniqueCount="36">
  <si>
    <t>月</t>
    <rPh sb="0" eb="1">
      <t>ツキ</t>
    </rPh>
    <phoneticPr fontId="2"/>
  </si>
  <si>
    <t>１号機</t>
    <rPh sb="1" eb="2">
      <t>ゴウ</t>
    </rPh>
    <rPh sb="2" eb="3">
      <t>キ</t>
    </rPh>
    <phoneticPr fontId="2"/>
  </si>
  <si>
    <t>２号機</t>
    <rPh sb="1" eb="3">
      <t>ゴウキ</t>
    </rPh>
    <phoneticPr fontId="2"/>
  </si>
  <si>
    <t>３号機</t>
    <rPh sb="1" eb="3">
      <t>ゴウキ</t>
    </rPh>
    <phoneticPr fontId="2"/>
  </si>
  <si>
    <t>稼働時間</t>
    <rPh sb="0" eb="2">
      <t>カドウ</t>
    </rPh>
    <rPh sb="2" eb="4">
      <t>ジカン</t>
    </rPh>
    <phoneticPr fontId="2"/>
  </si>
  <si>
    <t>売上対比（昨対）</t>
    <rPh sb="0" eb="2">
      <t>ウリアゲ</t>
    </rPh>
    <rPh sb="2" eb="4">
      <t>タイヒ</t>
    </rPh>
    <rPh sb="5" eb="6">
      <t>サク</t>
    </rPh>
    <rPh sb="6" eb="7">
      <t>タイ</t>
    </rPh>
    <phoneticPr fontId="2"/>
  </si>
  <si>
    <t>ℓ</t>
    <phoneticPr fontId="2"/>
  </si>
  <si>
    <t>ｈ</t>
    <phoneticPr fontId="2"/>
  </si>
  <si>
    <t>％</t>
    <phoneticPr fontId="2"/>
  </si>
  <si>
    <t>℃</t>
    <phoneticPr fontId="2"/>
  </si>
  <si>
    <t>平均気温差昨対</t>
    <rPh sb="0" eb="2">
      <t>ヘイキン</t>
    </rPh>
    <rPh sb="2" eb="4">
      <t>キオン</t>
    </rPh>
    <rPh sb="4" eb="5">
      <t>サ</t>
    </rPh>
    <rPh sb="5" eb="6">
      <t>サク</t>
    </rPh>
    <rPh sb="6" eb="7">
      <t>タイ</t>
    </rPh>
    <phoneticPr fontId="2"/>
  </si>
  <si>
    <t>②ボイラー稼働時間（ｈ）</t>
    <rPh sb="5" eb="7">
      <t>カドウ</t>
    </rPh>
    <rPh sb="7" eb="9">
      <t>ジカン</t>
    </rPh>
    <phoneticPr fontId="2"/>
  </si>
  <si>
    <t>③平均ボイラー</t>
    <rPh sb="1" eb="3">
      <t>ヘイキン</t>
    </rPh>
    <phoneticPr fontId="2"/>
  </si>
  <si>
    <t>④本年１時間</t>
    <rPh sb="1" eb="3">
      <t>ホンネン</t>
    </rPh>
    <rPh sb="4" eb="6">
      <t>ジカン</t>
    </rPh>
    <phoneticPr fontId="2"/>
  </si>
  <si>
    <t>⑤昨年１時間</t>
    <rPh sb="1" eb="3">
      <t>サクネン</t>
    </rPh>
    <rPh sb="4" eb="6">
      <t>ジカン</t>
    </rPh>
    <phoneticPr fontId="2"/>
  </si>
  <si>
    <t>⑥昨対％</t>
    <rPh sb="1" eb="2">
      <t>サク</t>
    </rPh>
    <rPh sb="2" eb="3">
      <t>タイ</t>
    </rPh>
    <phoneticPr fontId="2"/>
  </si>
  <si>
    <t>①</t>
    <phoneticPr fontId="2"/>
  </si>
  <si>
    <t>②</t>
    <phoneticPr fontId="2"/>
  </si>
  <si>
    <t>各ボイラーの燃焼時間　　リモートメンテナンス</t>
    <rPh sb="0" eb="1">
      <t>カク</t>
    </rPh>
    <rPh sb="6" eb="8">
      <t>ネンショウ</t>
    </rPh>
    <rPh sb="8" eb="10">
      <t>ジカン</t>
    </rPh>
    <phoneticPr fontId="2"/>
  </si>
  <si>
    <t>③</t>
    <phoneticPr fontId="2"/>
  </si>
  <si>
    <t>④</t>
    <phoneticPr fontId="2"/>
  </si>
  <si>
    <t>①÷③</t>
    <phoneticPr fontId="2"/>
  </si>
  <si>
    <t>⑤</t>
    <phoneticPr fontId="2"/>
  </si>
  <si>
    <t>昨年データを④と同じよう計算した数値</t>
    <rPh sb="0" eb="2">
      <t>サクネン</t>
    </rPh>
    <rPh sb="8" eb="9">
      <t>オナ</t>
    </rPh>
    <rPh sb="12" eb="14">
      <t>ケイサン</t>
    </rPh>
    <rPh sb="16" eb="18">
      <t>スウチ</t>
    </rPh>
    <phoneticPr fontId="2"/>
  </si>
  <si>
    <t>⑥</t>
    <phoneticPr fontId="2"/>
  </si>
  <si>
    <t>④÷⑤</t>
    <phoneticPr fontId="2"/>
  </si>
  <si>
    <t>重油タンクのメモリより毎日計測（流量計あれば更に正確）</t>
    <rPh sb="0" eb="2">
      <t>ジュウユ</t>
    </rPh>
    <rPh sb="11" eb="13">
      <t>マイニチ</t>
    </rPh>
    <rPh sb="13" eb="15">
      <t>ケイソク</t>
    </rPh>
    <rPh sb="16" eb="18">
      <t>リュウリョウ</t>
    </rPh>
    <rPh sb="18" eb="19">
      <t>ケイ</t>
    </rPh>
    <rPh sb="22" eb="23">
      <t>サラ</t>
    </rPh>
    <rPh sb="24" eb="26">
      <t>セイカク</t>
    </rPh>
    <phoneticPr fontId="2"/>
  </si>
  <si>
    <t>％（参考数値）</t>
    <rPh sb="2" eb="4">
      <t>サンコウ</t>
    </rPh>
    <rPh sb="4" eb="6">
      <t>スウチ</t>
    </rPh>
    <phoneticPr fontId="2"/>
  </si>
  <si>
    <t>±℃（参考数値）</t>
    <rPh sb="3" eb="5">
      <t>サンコウ</t>
    </rPh>
    <rPh sb="5" eb="7">
      <t>スウチ</t>
    </rPh>
    <phoneticPr fontId="2"/>
  </si>
  <si>
    <t>月</t>
    <rPh sb="0" eb="1">
      <t>ガツ</t>
    </rPh>
    <phoneticPr fontId="2"/>
  </si>
  <si>
    <t>例</t>
    <rPh sb="0" eb="1">
      <t>レイ</t>
    </rPh>
    <phoneticPr fontId="2"/>
  </si>
  <si>
    <t>備考</t>
    <rPh sb="0" eb="2">
      <t>ビコウ</t>
    </rPh>
    <phoneticPr fontId="2"/>
  </si>
  <si>
    <t>月</t>
    <rPh sb="0" eb="1">
      <t>ガツ</t>
    </rPh>
    <phoneticPr fontId="2"/>
  </si>
  <si>
    <t>重油使用量</t>
    <rPh sb="0" eb="2">
      <t>ジュウユ</t>
    </rPh>
    <rPh sb="2" eb="5">
      <t>シヨウリョウ</t>
    </rPh>
    <phoneticPr fontId="2"/>
  </si>
  <si>
    <t>①重油使用量</t>
    <rPh sb="1" eb="3">
      <t>ジュウユ</t>
    </rPh>
    <rPh sb="3" eb="6">
      <t>シヨウリョウ</t>
    </rPh>
    <phoneticPr fontId="2"/>
  </si>
  <si>
    <t>②の各ボイラーの平均燃焼時間＝全台数の合計時間÷台数　※台数によって数式の台数を変える</t>
    <rPh sb="2" eb="3">
      <t>カク</t>
    </rPh>
    <rPh sb="8" eb="10">
      <t>ヘイキン</t>
    </rPh>
    <rPh sb="10" eb="12">
      <t>ネンショウ</t>
    </rPh>
    <rPh sb="12" eb="14">
      <t>ジカン</t>
    </rPh>
    <rPh sb="15" eb="16">
      <t>ゼン</t>
    </rPh>
    <rPh sb="16" eb="18">
      <t>ダイスウ</t>
    </rPh>
    <rPh sb="19" eb="21">
      <t>ゴウケイ</t>
    </rPh>
    <rPh sb="21" eb="23">
      <t>ジカン</t>
    </rPh>
    <rPh sb="24" eb="26">
      <t>ダイスウ</t>
    </rPh>
    <rPh sb="28" eb="30">
      <t>ダイスウ</t>
    </rPh>
    <rPh sb="34" eb="36">
      <t>スウシキ</t>
    </rPh>
    <rPh sb="37" eb="39">
      <t>ダイスウ</t>
    </rPh>
    <rPh sb="40" eb="41">
      <t>カ</t>
    </rPh>
    <phoneticPr fontId="2"/>
  </si>
</sst>
</file>

<file path=xl/styles.xml><?xml version="1.0" encoding="utf-8"?>
<styleSheet xmlns="http://schemas.openxmlformats.org/spreadsheetml/2006/main">
  <numFmts count="2">
    <numFmt numFmtId="176" formatCode="0.0"/>
    <numFmt numFmtId="177" formatCode="0.0%"/>
  </numFmts>
  <fonts count="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1" xfId="2" applyFont="1" applyBorder="1">
      <alignment vertical="center"/>
    </xf>
    <xf numFmtId="38" fontId="3" fillId="0" borderId="4" xfId="2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177" fontId="3" fillId="0" borderId="0" xfId="1" applyNumberFormat="1" applyFont="1" applyBorder="1">
      <alignment vertical="center"/>
    </xf>
    <xf numFmtId="0" fontId="3" fillId="0" borderId="0" xfId="0" applyFont="1" applyFill="1" applyBorder="1" applyAlignment="1">
      <alignment horizontal="center"/>
    </xf>
    <xf numFmtId="177" fontId="3" fillId="0" borderId="0" xfId="1" applyNumberFormat="1" applyFont="1">
      <alignment vertical="center"/>
    </xf>
    <xf numFmtId="177" fontId="3" fillId="0" borderId="6" xfId="1" applyNumberFormat="1" applyFont="1" applyFill="1" applyBorder="1">
      <alignment vertical="center"/>
    </xf>
    <xf numFmtId="0" fontId="3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9" fontId="3" fillId="0" borderId="4" xfId="1" applyFont="1" applyBorder="1" applyAlignment="1">
      <alignment horizontal="center" vertical="top"/>
    </xf>
    <xf numFmtId="9" fontId="3" fillId="0" borderId="9" xfId="1" applyFont="1" applyBorder="1" applyAlignment="1">
      <alignment horizontal="center" vertical="top"/>
    </xf>
    <xf numFmtId="9" fontId="3" fillId="0" borderId="7" xfId="1" applyFont="1" applyBorder="1" applyAlignment="1">
      <alignment horizontal="center"/>
    </xf>
    <xf numFmtId="9" fontId="3" fillId="0" borderId="8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2" applyFont="1" applyBorder="1" applyAlignment="1">
      <alignment horizontal="center" vertical="center"/>
    </xf>
    <xf numFmtId="38" fontId="3" fillId="0" borderId="13" xfId="2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17"/>
  <sheetViews>
    <sheetView tabSelected="1" zoomScaleNormal="100" workbookViewId="0">
      <selection activeCell="U25" sqref="U25"/>
    </sheetView>
  </sheetViews>
  <sheetFormatPr defaultRowHeight="13.5"/>
  <cols>
    <col min="1" max="1" width="5.125" style="1" customWidth="1"/>
    <col min="2" max="2" width="10.625" style="1" customWidth="1"/>
    <col min="3" max="3" width="2.625" style="1" customWidth="1"/>
    <col min="4" max="4" width="5.625" style="1" customWidth="1"/>
    <col min="5" max="5" width="2.625" style="1" customWidth="1"/>
    <col min="6" max="6" width="5.625" style="1" customWidth="1"/>
    <col min="7" max="7" width="2.625" style="1" customWidth="1"/>
    <col min="8" max="8" width="5.625" style="1" customWidth="1"/>
    <col min="9" max="9" width="2.625" style="1" customWidth="1"/>
    <col min="10" max="10" width="10.625" style="1" customWidth="1"/>
    <col min="11" max="11" width="2.625" style="1" customWidth="1"/>
    <col min="12" max="12" width="10.625" style="1" customWidth="1"/>
    <col min="13" max="13" width="2.625" style="1" customWidth="1"/>
    <col min="14" max="14" width="10.625" style="1" customWidth="1"/>
    <col min="15" max="15" width="2.625" style="1" customWidth="1"/>
    <col min="16" max="16" width="9.5" style="18" customWidth="1"/>
    <col min="17" max="17" width="1.5" style="1" customWidth="1"/>
    <col min="18" max="18" width="13.875" style="1" customWidth="1"/>
    <col min="19" max="19" width="2.625" style="1" customWidth="1"/>
    <col min="20" max="20" width="13.875" style="1" customWidth="1"/>
    <col min="21" max="21" width="2.625" style="1" customWidth="1"/>
    <col min="22" max="22" width="15.875" style="1" customWidth="1"/>
    <col min="23" max="16384" width="9" style="1"/>
  </cols>
  <sheetData>
    <row r="2" spans="1:22" ht="18" customHeight="1">
      <c r="A2" s="35"/>
      <c r="B2" s="36" t="s">
        <v>34</v>
      </c>
      <c r="C2" s="37"/>
      <c r="D2" s="31" t="s">
        <v>11</v>
      </c>
      <c r="E2" s="32"/>
      <c r="F2" s="32"/>
      <c r="G2" s="32"/>
      <c r="H2" s="32"/>
      <c r="I2" s="33"/>
      <c r="J2" s="24" t="s">
        <v>12</v>
      </c>
      <c r="K2" s="25"/>
      <c r="L2" s="24" t="s">
        <v>13</v>
      </c>
      <c r="M2" s="25"/>
      <c r="N2" s="24" t="s">
        <v>14</v>
      </c>
      <c r="O2" s="25"/>
      <c r="P2" s="40" t="s">
        <v>15</v>
      </c>
      <c r="R2" s="29" t="s">
        <v>5</v>
      </c>
      <c r="S2" s="30"/>
      <c r="T2" s="24" t="s">
        <v>10</v>
      </c>
      <c r="U2" s="25"/>
      <c r="V2" s="34" t="s">
        <v>31</v>
      </c>
    </row>
    <row r="3" spans="1:22" ht="19.5" customHeight="1">
      <c r="A3" s="35"/>
      <c r="B3" s="38"/>
      <c r="C3" s="39"/>
      <c r="D3" s="31" t="s">
        <v>1</v>
      </c>
      <c r="E3" s="32"/>
      <c r="F3" s="2" t="s">
        <v>2</v>
      </c>
      <c r="G3" s="3"/>
      <c r="H3" s="2" t="s">
        <v>3</v>
      </c>
      <c r="I3" s="4"/>
      <c r="J3" s="22" t="s">
        <v>4</v>
      </c>
      <c r="K3" s="23"/>
      <c r="L3" s="42" t="s">
        <v>33</v>
      </c>
      <c r="M3" s="43"/>
      <c r="N3" s="22" t="s">
        <v>33</v>
      </c>
      <c r="O3" s="23"/>
      <c r="P3" s="41"/>
      <c r="R3" s="27" t="s">
        <v>27</v>
      </c>
      <c r="S3" s="28"/>
      <c r="T3" s="27" t="s">
        <v>28</v>
      </c>
      <c r="U3" s="28"/>
      <c r="V3" s="34"/>
    </row>
    <row r="4" spans="1:22" ht="24.95" customHeight="1">
      <c r="A4" s="21" t="s">
        <v>30</v>
      </c>
      <c r="B4" s="5">
        <v>11400</v>
      </c>
      <c r="C4" s="3" t="s">
        <v>6</v>
      </c>
      <c r="D4" s="5">
        <v>120</v>
      </c>
      <c r="E4" s="3" t="s">
        <v>7</v>
      </c>
      <c r="F4" s="6">
        <v>180</v>
      </c>
      <c r="G4" s="7" t="s">
        <v>7</v>
      </c>
      <c r="H4" s="6">
        <v>190</v>
      </c>
      <c r="I4" s="7" t="s">
        <v>7</v>
      </c>
      <c r="J4" s="8">
        <f>(D4+F4+H4)/3</f>
        <v>163.33333333333334</v>
      </c>
      <c r="K4" s="3" t="s">
        <v>7</v>
      </c>
      <c r="L4" s="8">
        <f>B4/J4</f>
        <v>69.795918367346928</v>
      </c>
      <c r="M4" s="3" t="s">
        <v>6</v>
      </c>
      <c r="N4" s="9">
        <v>82.4</v>
      </c>
      <c r="O4" s="3" t="s">
        <v>6</v>
      </c>
      <c r="P4" s="19">
        <f>L4/N4-1</f>
        <v>-0.15296215573608107</v>
      </c>
      <c r="R4" s="9"/>
      <c r="S4" s="4" t="s">
        <v>8</v>
      </c>
      <c r="T4" s="9"/>
      <c r="U4" s="10" t="s">
        <v>9</v>
      </c>
      <c r="V4" s="20"/>
    </row>
    <row r="5" spans="1:22" ht="24.95" customHeight="1">
      <c r="A5" s="11" t="s">
        <v>32</v>
      </c>
      <c r="B5" s="5"/>
      <c r="C5" s="3" t="s">
        <v>6</v>
      </c>
      <c r="D5" s="5"/>
      <c r="E5" s="3" t="s">
        <v>7</v>
      </c>
      <c r="F5" s="6"/>
      <c r="G5" s="7" t="s">
        <v>7</v>
      </c>
      <c r="H5" s="6"/>
      <c r="I5" s="7" t="s">
        <v>7</v>
      </c>
      <c r="J5" s="8">
        <f t="shared" ref="J5:J10" si="0">(D5+F5+H5)/3</f>
        <v>0</v>
      </c>
      <c r="K5" s="3" t="s">
        <v>7</v>
      </c>
      <c r="L5" s="8" t="e">
        <f t="shared" ref="L5:L10" si="1">B5/J5</f>
        <v>#DIV/0!</v>
      </c>
      <c r="M5" s="3" t="s">
        <v>6</v>
      </c>
      <c r="N5" s="8"/>
      <c r="O5" s="3" t="s">
        <v>6</v>
      </c>
      <c r="P5" s="19" t="e">
        <f t="shared" ref="P5:P10" si="2">L5/N5-1</f>
        <v>#DIV/0!</v>
      </c>
      <c r="R5" s="9"/>
      <c r="S5" s="4" t="s">
        <v>8</v>
      </c>
      <c r="T5" s="9"/>
      <c r="U5" s="10" t="s">
        <v>9</v>
      </c>
      <c r="V5" s="20"/>
    </row>
    <row r="6" spans="1:22" ht="24.95" customHeight="1">
      <c r="A6" s="11" t="s">
        <v>0</v>
      </c>
      <c r="B6" s="5"/>
      <c r="C6" s="3" t="s">
        <v>6</v>
      </c>
      <c r="D6" s="5"/>
      <c r="E6" s="3" t="s">
        <v>7</v>
      </c>
      <c r="F6" s="6"/>
      <c r="G6" s="7" t="s">
        <v>7</v>
      </c>
      <c r="H6" s="6"/>
      <c r="I6" s="7" t="s">
        <v>7</v>
      </c>
      <c r="J6" s="8">
        <f t="shared" si="0"/>
        <v>0</v>
      </c>
      <c r="K6" s="3" t="s">
        <v>7</v>
      </c>
      <c r="L6" s="8" t="e">
        <f t="shared" si="1"/>
        <v>#DIV/0!</v>
      </c>
      <c r="M6" s="3" t="s">
        <v>6</v>
      </c>
      <c r="N6" s="8"/>
      <c r="O6" s="3" t="s">
        <v>6</v>
      </c>
      <c r="P6" s="19" t="e">
        <f t="shared" si="2"/>
        <v>#DIV/0!</v>
      </c>
      <c r="R6" s="9"/>
      <c r="S6" s="4" t="s">
        <v>8</v>
      </c>
      <c r="T6" s="9"/>
      <c r="U6" s="10" t="s">
        <v>9</v>
      </c>
      <c r="V6" s="20"/>
    </row>
    <row r="7" spans="1:22" ht="24.95" customHeight="1">
      <c r="A7" s="11" t="s">
        <v>0</v>
      </c>
      <c r="B7" s="5"/>
      <c r="C7" s="3" t="s">
        <v>6</v>
      </c>
      <c r="D7" s="5"/>
      <c r="E7" s="3" t="s">
        <v>7</v>
      </c>
      <c r="F7" s="6"/>
      <c r="G7" s="7" t="s">
        <v>7</v>
      </c>
      <c r="H7" s="6"/>
      <c r="I7" s="7" t="s">
        <v>7</v>
      </c>
      <c r="J7" s="8">
        <f t="shared" si="0"/>
        <v>0</v>
      </c>
      <c r="K7" s="3" t="s">
        <v>7</v>
      </c>
      <c r="L7" s="8" t="e">
        <f t="shared" si="1"/>
        <v>#DIV/0!</v>
      </c>
      <c r="M7" s="3" t="s">
        <v>6</v>
      </c>
      <c r="N7" s="8"/>
      <c r="O7" s="3" t="s">
        <v>6</v>
      </c>
      <c r="P7" s="19" t="e">
        <f t="shared" si="2"/>
        <v>#DIV/0!</v>
      </c>
      <c r="R7" s="9"/>
      <c r="S7" s="4" t="s">
        <v>8</v>
      </c>
      <c r="T7" s="9"/>
      <c r="U7" s="10" t="s">
        <v>9</v>
      </c>
      <c r="V7" s="20"/>
    </row>
    <row r="8" spans="1:22" ht="24.95" customHeight="1">
      <c r="A8" s="11" t="s">
        <v>0</v>
      </c>
      <c r="B8" s="5"/>
      <c r="C8" s="3" t="s">
        <v>6</v>
      </c>
      <c r="D8" s="5"/>
      <c r="E8" s="3" t="s">
        <v>7</v>
      </c>
      <c r="F8" s="6"/>
      <c r="G8" s="7" t="s">
        <v>7</v>
      </c>
      <c r="H8" s="6"/>
      <c r="I8" s="7" t="s">
        <v>7</v>
      </c>
      <c r="J8" s="8">
        <f t="shared" si="0"/>
        <v>0</v>
      </c>
      <c r="K8" s="3" t="s">
        <v>7</v>
      </c>
      <c r="L8" s="8" t="e">
        <f t="shared" si="1"/>
        <v>#DIV/0!</v>
      </c>
      <c r="M8" s="3" t="s">
        <v>6</v>
      </c>
      <c r="N8" s="8"/>
      <c r="O8" s="3" t="s">
        <v>6</v>
      </c>
      <c r="P8" s="19" t="e">
        <f t="shared" si="2"/>
        <v>#DIV/0!</v>
      </c>
      <c r="R8" s="9"/>
      <c r="S8" s="4" t="s">
        <v>8</v>
      </c>
      <c r="T8" s="9"/>
      <c r="U8" s="10" t="s">
        <v>9</v>
      </c>
      <c r="V8" s="20"/>
    </row>
    <row r="9" spans="1:22" ht="24.95" customHeight="1">
      <c r="A9" s="11" t="s">
        <v>29</v>
      </c>
      <c r="B9" s="5"/>
      <c r="C9" s="3" t="s">
        <v>6</v>
      </c>
      <c r="D9" s="5"/>
      <c r="E9" s="3" t="s">
        <v>7</v>
      </c>
      <c r="F9" s="6"/>
      <c r="G9" s="7" t="s">
        <v>7</v>
      </c>
      <c r="H9" s="6"/>
      <c r="I9" s="7" t="s">
        <v>7</v>
      </c>
      <c r="J9" s="8">
        <f t="shared" si="0"/>
        <v>0</v>
      </c>
      <c r="K9" s="3" t="s">
        <v>7</v>
      </c>
      <c r="L9" s="8" t="e">
        <f t="shared" si="1"/>
        <v>#DIV/0!</v>
      </c>
      <c r="M9" s="3" t="s">
        <v>6</v>
      </c>
      <c r="N9" s="8"/>
      <c r="O9" s="3" t="s">
        <v>6</v>
      </c>
      <c r="P9" s="19" t="e">
        <f t="shared" si="2"/>
        <v>#DIV/0!</v>
      </c>
      <c r="R9" s="9"/>
      <c r="S9" s="4" t="s">
        <v>8</v>
      </c>
      <c r="T9" s="9"/>
      <c r="U9" s="10" t="s">
        <v>9</v>
      </c>
      <c r="V9" s="20"/>
    </row>
    <row r="10" spans="1:22" ht="24.95" customHeight="1">
      <c r="A10" s="11" t="s">
        <v>0</v>
      </c>
      <c r="B10" s="5"/>
      <c r="C10" s="3" t="s">
        <v>6</v>
      </c>
      <c r="D10" s="5"/>
      <c r="E10" s="3" t="s">
        <v>7</v>
      </c>
      <c r="F10" s="6"/>
      <c r="G10" s="7" t="s">
        <v>7</v>
      </c>
      <c r="H10" s="6"/>
      <c r="I10" s="7" t="s">
        <v>7</v>
      </c>
      <c r="J10" s="8">
        <f t="shared" si="0"/>
        <v>0</v>
      </c>
      <c r="K10" s="3" t="s">
        <v>7</v>
      </c>
      <c r="L10" s="8" t="e">
        <f t="shared" si="1"/>
        <v>#DIV/0!</v>
      </c>
      <c r="M10" s="3" t="s">
        <v>6</v>
      </c>
      <c r="N10" s="8"/>
      <c r="O10" s="3" t="s">
        <v>6</v>
      </c>
      <c r="P10" s="19" t="e">
        <f t="shared" si="2"/>
        <v>#DIV/0!</v>
      </c>
      <c r="R10" s="9"/>
      <c r="S10" s="4" t="s">
        <v>8</v>
      </c>
      <c r="T10" s="9"/>
      <c r="U10" s="10" t="s">
        <v>9</v>
      </c>
      <c r="V10" s="20"/>
    </row>
    <row r="11" spans="1:22" ht="24.95" customHeight="1">
      <c r="A11" s="12"/>
      <c r="B11" s="13"/>
      <c r="C11" s="14"/>
      <c r="D11" s="13"/>
      <c r="E11" s="14"/>
      <c r="F11" s="13"/>
      <c r="G11" s="14"/>
      <c r="H11" s="13"/>
      <c r="I11" s="14"/>
      <c r="J11" s="15"/>
      <c r="K11" s="14"/>
      <c r="L11" s="13"/>
      <c r="M11" s="14"/>
      <c r="N11" s="13"/>
      <c r="O11" s="14"/>
      <c r="P11" s="16"/>
      <c r="R11" s="13"/>
      <c r="S11" s="14"/>
      <c r="T11" s="13"/>
      <c r="U11" s="13"/>
    </row>
    <row r="12" spans="1:22" ht="15" customHeight="1">
      <c r="A12" s="17" t="s">
        <v>16</v>
      </c>
      <c r="B12" s="26" t="s">
        <v>26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22" ht="15" customHeight="1">
      <c r="A13" s="17" t="s">
        <v>17</v>
      </c>
      <c r="B13" s="26" t="s">
        <v>18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22" ht="15" customHeight="1">
      <c r="A14" s="17" t="s">
        <v>19</v>
      </c>
      <c r="B14" s="26" t="s">
        <v>35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22" ht="15" customHeight="1">
      <c r="A15" s="17" t="s">
        <v>20</v>
      </c>
      <c r="B15" s="26" t="s">
        <v>21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22" ht="15" customHeight="1">
      <c r="A16" s="17" t="s">
        <v>22</v>
      </c>
      <c r="B16" s="26" t="s">
        <v>23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 ht="15" customHeight="1">
      <c r="A17" s="17" t="s">
        <v>24</v>
      </c>
      <c r="B17" s="26" t="s">
        <v>25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</sheetData>
  <mergeCells count="22">
    <mergeCell ref="V2:V3"/>
    <mergeCell ref="A2:A3"/>
    <mergeCell ref="B2:C3"/>
    <mergeCell ref="N2:O2"/>
    <mergeCell ref="N3:O3"/>
    <mergeCell ref="P2:P3"/>
    <mergeCell ref="L3:M3"/>
    <mergeCell ref="T2:U2"/>
    <mergeCell ref="T3:U3"/>
    <mergeCell ref="R2:S2"/>
    <mergeCell ref="R3:S3"/>
    <mergeCell ref="D3:E3"/>
    <mergeCell ref="D2:I2"/>
    <mergeCell ref="J2:K2"/>
    <mergeCell ref="J3:K3"/>
    <mergeCell ref="L2:M2"/>
    <mergeCell ref="B13:P13"/>
    <mergeCell ref="B14:P14"/>
    <mergeCell ref="B17:P17"/>
    <mergeCell ref="B15:P15"/>
    <mergeCell ref="B16:P16"/>
    <mergeCell ref="B12:P12"/>
  </mergeCells>
  <phoneticPr fontId="2"/>
  <pageMargins left="0.35433070866141736" right="0.2755905511811023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燃料比較表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Windows ユーザー</cp:lastModifiedBy>
  <cp:lastPrinted>2013-06-17T02:52:07Z</cp:lastPrinted>
  <dcterms:created xsi:type="dcterms:W3CDTF">2013-02-15T12:09:46Z</dcterms:created>
  <dcterms:modified xsi:type="dcterms:W3CDTF">2013-06-17T02:52:10Z</dcterms:modified>
</cp:coreProperties>
</file>